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2995" windowHeight="11775" activeTab="3"/>
  </bookViews>
  <sheets>
    <sheet name="заявки 1 кв.2017" sheetId="1" r:id="rId1"/>
    <sheet name="заявки 2 кв.2017" sheetId="2" r:id="rId2"/>
    <sheet name="заявки 3 кв.2017" sheetId="3" r:id="rId3"/>
    <sheet name="заявки 4 кв.2017 " sheetId="5" r:id="rId4"/>
  </sheets>
  <calcPr calcId="145621" refMode="R1C1"/>
</workbook>
</file>

<file path=xl/calcChain.xml><?xml version="1.0" encoding="utf-8"?>
<calcChain xmlns="http://schemas.openxmlformats.org/spreadsheetml/2006/main">
  <c r="G18" i="3" l="1"/>
  <c r="P18" i="5" l="1"/>
  <c r="O18" i="5"/>
  <c r="N18" i="5"/>
  <c r="L18" i="5"/>
  <c r="J18" i="5"/>
  <c r="H18" i="5"/>
  <c r="G18" i="5"/>
  <c r="F18" i="5"/>
  <c r="D18" i="5"/>
  <c r="C18" i="5"/>
  <c r="B18" i="5"/>
  <c r="Q17" i="5"/>
  <c r="M17" i="5"/>
  <c r="I17" i="5"/>
  <c r="E17" i="5"/>
  <c r="Q16" i="5"/>
  <c r="M16" i="5"/>
  <c r="I16" i="5"/>
  <c r="E16" i="5"/>
  <c r="Q15" i="5"/>
  <c r="M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M18" i="5" l="1"/>
  <c r="I18" i="5"/>
  <c r="E18" i="5"/>
  <c r="Q18" i="5"/>
  <c r="P18" i="3"/>
  <c r="O18" i="3"/>
  <c r="N18" i="3"/>
  <c r="L18" i="3"/>
  <c r="K18" i="3"/>
  <c r="J18" i="3"/>
  <c r="H18" i="3"/>
  <c r="F18" i="3"/>
  <c r="D18" i="3"/>
  <c r="C18" i="3"/>
  <c r="B18" i="3"/>
  <c r="Q17" i="3"/>
  <c r="M17" i="3"/>
  <c r="I17" i="3"/>
  <c r="E17" i="3"/>
  <c r="Q16" i="3"/>
  <c r="M16" i="3"/>
  <c r="I16" i="3"/>
  <c r="E16" i="3"/>
  <c r="Q15" i="3"/>
  <c r="M15" i="3"/>
  <c r="I15" i="3"/>
  <c r="E15" i="3"/>
  <c r="Q14" i="3"/>
  <c r="M14" i="3"/>
  <c r="I14" i="3"/>
  <c r="E14" i="3"/>
  <c r="Q13" i="3"/>
  <c r="M13" i="3"/>
  <c r="I13" i="3"/>
  <c r="E13" i="3"/>
  <c r="Q12" i="3"/>
  <c r="M12" i="3"/>
  <c r="I12" i="3"/>
  <c r="E12" i="3"/>
  <c r="Q11" i="3"/>
  <c r="M11" i="3"/>
  <c r="I11" i="3"/>
  <c r="E11" i="3"/>
  <c r="Q10" i="3"/>
  <c r="M10" i="3"/>
  <c r="I10" i="3"/>
  <c r="E10" i="3"/>
  <c r="Q9" i="3"/>
  <c r="M9" i="3"/>
  <c r="I9" i="3"/>
  <c r="E9" i="3"/>
  <c r="Q8" i="3"/>
  <c r="M8" i="3"/>
  <c r="I8" i="3"/>
  <c r="E8" i="3"/>
  <c r="Q7" i="3"/>
  <c r="M7" i="3"/>
  <c r="I7" i="3"/>
  <c r="E7" i="3"/>
  <c r="E18" i="3" l="1"/>
  <c r="M18" i="3"/>
  <c r="Q18" i="3"/>
  <c r="I18" i="3"/>
  <c r="P18" i="2"/>
  <c r="O18" i="2"/>
  <c r="N18" i="2"/>
  <c r="L18" i="2"/>
  <c r="K18" i="2"/>
  <c r="J18" i="2"/>
  <c r="H18" i="2"/>
  <c r="G18" i="2"/>
  <c r="F18" i="2"/>
  <c r="D18" i="2"/>
  <c r="C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M18" i="2" l="1"/>
  <c r="E18" i="2"/>
  <c r="I18" i="2"/>
  <c r="Q18" i="2"/>
  <c r="P18" i="1"/>
  <c r="O18" i="1"/>
  <c r="N18" i="1"/>
  <c r="L18" i="1"/>
  <c r="K18" i="1"/>
  <c r="J18" i="1"/>
  <c r="H18" i="1"/>
  <c r="G18" i="1"/>
  <c r="F18" i="1"/>
  <c r="D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M18" i="1" s="1"/>
  <c r="I7" i="1"/>
  <c r="E7" i="1"/>
  <c r="Q18" i="1" l="1"/>
  <c r="I18" i="1"/>
  <c r="E18" i="1"/>
</calcChain>
</file>

<file path=xl/sharedStrings.xml><?xml version="1.0" encoding="utf-8"?>
<sst xmlns="http://schemas.openxmlformats.org/spreadsheetml/2006/main" count="137" uniqueCount="38">
  <si>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</si>
  <si>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</si>
  <si>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</si>
  <si>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</si>
  <si>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</si>
  <si>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</si>
  <si>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</si>
  <si>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</si>
  <si>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</si>
  <si>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</si>
  <si>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</si>
  <si>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</si>
  <si>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</si>
  <si>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</si>
  <si>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</si>
  <si>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</si>
  <si>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</si>
  <si>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</si>
  <si>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</si>
  <si>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</si>
  <si>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</si>
  <si>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</si>
  <si>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</si>
  <si>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</si>
  <si>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</si>
  <si>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</si>
  <si>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</si>
  <si>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</si>
  <si>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</si>
  <si>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</si>
  <si>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</si>
  <si>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</si>
  <si>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</si>
  <si>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Сведения о выводе в ремонт оборудования ПАО "МРСК Центра" за 1 квартал 2017 г., количество выполненных заявок</t>
  </si>
  <si>
    <t>Сведения о выводе в ремонт оборудования ПАО "МРСК Центра" за 2 квартал 2017 г., количество выполненных заявок</t>
  </si>
  <si>
    <t>Сведения о выводе в ремонт оборудования ПАО "МРСК Центра" за 3 квартал 2017 г., количество выполненных заявок</t>
  </si>
  <si>
    <t>Сведения о выводе в ремонт оборудования ПАО "МРСК Центра" за 4 квартал 2017 г., количество выполненных заявок</t>
  </si>
  <si>
    <t>760=СУММ(R[-11]C:R[-1]C)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</si>
</sst>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P11" sqref="P11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29" t="s">
        <v>0</v>
      </c>
      <c r="B5" s="31" t="s">
        <v>1</v>
      </c>
      <c r="C5" s="32"/>
      <c r="D5" s="32"/>
      <c r="E5" s="33"/>
      <c r="F5" s="31" t="s">
        <v>2</v>
      </c>
      <c r="G5" s="32"/>
      <c r="H5" s="32"/>
      <c r="I5" s="33"/>
      <c r="J5" s="31" t="s">
        <v>3</v>
      </c>
      <c r="K5" s="32"/>
      <c r="L5" s="32"/>
      <c r="M5" s="33"/>
      <c r="N5" s="31" t="s">
        <v>4</v>
      </c>
      <c r="O5" s="32"/>
      <c r="P5" s="32"/>
      <c r="Q5" s="33"/>
    </row>
    <row r="6" spans="1:22" ht="16.5" thickBot="1" x14ac:dyDescent="0.3">
      <c r="A6" s="30"/>
      <c r="B6" s="5" t="s">
        <v>5</v>
      </c>
      <c r="C6" s="6" t="s">
        <v>6</v>
      </c>
      <c r="D6" s="6" t="s">
        <v>7</v>
      </c>
      <c r="E6" s="7" t="s">
        <v>8</v>
      </c>
      <c r="F6" s="5" t="s">
        <v>5</v>
      </c>
      <c r="G6" s="6" t="s">
        <v>6</v>
      </c>
      <c r="H6" s="6" t="s">
        <v>7</v>
      </c>
      <c r="I6" s="8" t="s">
        <v>8</v>
      </c>
      <c r="J6" s="5" t="s">
        <v>5</v>
      </c>
      <c r="K6" s="6" t="s">
        <v>6</v>
      </c>
      <c r="L6" s="6" t="s">
        <v>7</v>
      </c>
      <c r="M6" s="9" t="s">
        <v>8</v>
      </c>
      <c r="N6" s="5" t="s">
        <v>5</v>
      </c>
      <c r="O6" s="6" t="s">
        <v>6</v>
      </c>
      <c r="P6" s="6" t="s">
        <v>7</v>
      </c>
      <c r="Q6" s="10" t="s">
        <v>8</v>
      </c>
    </row>
    <row r="7" spans="1:22" ht="20.100000000000001" customHeight="1" x14ac:dyDescent="0.25">
      <c r="A7" s="11" t="s">
        <v>9</v>
      </c>
      <c r="B7" s="5">
        <v>787</v>
      </c>
      <c r="C7" s="6">
        <v>1473</v>
      </c>
      <c r="D7" s="6">
        <v>2283</v>
      </c>
      <c r="E7" s="12">
        <f>+B7+C7+D7</f>
        <v>4543</v>
      </c>
      <c r="F7" s="5">
        <v>525</v>
      </c>
      <c r="G7" s="6">
        <v>421</v>
      </c>
      <c r="H7" s="6">
        <v>486</v>
      </c>
      <c r="I7" s="13">
        <f>+F7+G7+H7</f>
        <v>1432</v>
      </c>
      <c r="J7" s="5">
        <v>142</v>
      </c>
      <c r="K7" s="6">
        <v>108</v>
      </c>
      <c r="L7" s="6">
        <v>170</v>
      </c>
      <c r="M7" s="14">
        <f t="shared" ref="M7:M17" si="0">SUM(J7:L7)</f>
        <v>420</v>
      </c>
      <c r="N7" s="5">
        <v>625</v>
      </c>
      <c r="O7" s="6">
        <v>435</v>
      </c>
      <c r="P7" s="6">
        <v>833</v>
      </c>
      <c r="Q7" s="15">
        <f>+N7+O7+P7</f>
        <v>1893</v>
      </c>
    </row>
    <row r="8" spans="1:22" ht="20.100000000000001" customHeight="1" x14ac:dyDescent="0.25">
      <c r="A8" s="16" t="s">
        <v>10</v>
      </c>
      <c r="B8" s="5">
        <v>348</v>
      </c>
      <c r="C8" s="6">
        <v>530</v>
      </c>
      <c r="D8" s="6">
        <v>890</v>
      </c>
      <c r="E8" s="12">
        <f t="shared" ref="E8:E17" si="1">+B8+C8+D8</f>
        <v>1768</v>
      </c>
      <c r="F8" s="5">
        <v>136</v>
      </c>
      <c r="G8" s="6">
        <v>137</v>
      </c>
      <c r="H8" s="6">
        <v>174</v>
      </c>
      <c r="I8" s="13">
        <f t="shared" ref="I8:I17" si="2">+F8+G8+H8</f>
        <v>447</v>
      </c>
      <c r="J8" s="5">
        <v>60</v>
      </c>
      <c r="K8" s="6">
        <v>100</v>
      </c>
      <c r="L8" s="6">
        <v>153</v>
      </c>
      <c r="M8" s="14">
        <f t="shared" si="0"/>
        <v>313</v>
      </c>
      <c r="N8" s="5">
        <v>103</v>
      </c>
      <c r="O8" s="6">
        <v>175</v>
      </c>
      <c r="P8" s="6">
        <v>180</v>
      </c>
      <c r="Q8" s="15">
        <f t="shared" ref="Q8:Q17" si="3">+N8+O8+P8</f>
        <v>458</v>
      </c>
      <c r="R8" s="17"/>
      <c r="S8" s="17"/>
    </row>
    <row r="9" spans="1:22" ht="20.100000000000001" customHeight="1" x14ac:dyDescent="0.25">
      <c r="A9" s="16" t="s">
        <v>11</v>
      </c>
      <c r="B9" s="5">
        <v>863</v>
      </c>
      <c r="C9" s="6">
        <v>1283</v>
      </c>
      <c r="D9" s="6">
        <v>1500</v>
      </c>
      <c r="E9" s="12">
        <f t="shared" si="1"/>
        <v>3646</v>
      </c>
      <c r="F9" s="5">
        <v>289</v>
      </c>
      <c r="G9" s="6">
        <v>263</v>
      </c>
      <c r="H9" s="6">
        <v>284</v>
      </c>
      <c r="I9" s="13">
        <f t="shared" si="2"/>
        <v>836</v>
      </c>
      <c r="J9" s="5">
        <v>74</v>
      </c>
      <c r="K9" s="6">
        <v>37</v>
      </c>
      <c r="L9" s="6">
        <v>46</v>
      </c>
      <c r="M9" s="14">
        <f t="shared" si="0"/>
        <v>157</v>
      </c>
      <c r="N9" s="5">
        <v>150</v>
      </c>
      <c r="O9" s="6">
        <v>174</v>
      </c>
      <c r="P9" s="6">
        <v>236</v>
      </c>
      <c r="Q9" s="15">
        <f t="shared" si="3"/>
        <v>560</v>
      </c>
      <c r="R9" s="17"/>
      <c r="S9" s="17"/>
    </row>
    <row r="10" spans="1:22" ht="20.100000000000001" customHeight="1" x14ac:dyDescent="0.25">
      <c r="A10" s="16" t="s">
        <v>12</v>
      </c>
      <c r="B10" s="5">
        <v>405</v>
      </c>
      <c r="C10" s="6">
        <v>634</v>
      </c>
      <c r="D10" s="6">
        <v>965</v>
      </c>
      <c r="E10" s="12">
        <f t="shared" si="1"/>
        <v>2004</v>
      </c>
      <c r="F10" s="5">
        <v>111</v>
      </c>
      <c r="G10" s="6">
        <v>71</v>
      </c>
      <c r="H10" s="6">
        <v>102</v>
      </c>
      <c r="I10" s="13">
        <f t="shared" si="2"/>
        <v>284</v>
      </c>
      <c r="J10" s="5">
        <v>92</v>
      </c>
      <c r="K10" s="6">
        <v>59</v>
      </c>
      <c r="L10" s="6">
        <v>98</v>
      </c>
      <c r="M10" s="14">
        <f t="shared" si="0"/>
        <v>249</v>
      </c>
      <c r="N10" s="5">
        <v>89</v>
      </c>
      <c r="O10" s="6">
        <v>92</v>
      </c>
      <c r="P10" s="6">
        <v>139</v>
      </c>
      <c r="Q10" s="15">
        <f t="shared" si="3"/>
        <v>320</v>
      </c>
      <c r="R10" s="17"/>
      <c r="S10" s="17"/>
    </row>
    <row r="11" spans="1:22" ht="20.100000000000001" customHeight="1" x14ac:dyDescent="0.25">
      <c r="A11" s="16" t="s">
        <v>13</v>
      </c>
      <c r="B11" s="5">
        <v>829</v>
      </c>
      <c r="C11" s="6">
        <v>1025</v>
      </c>
      <c r="D11" s="6">
        <v>1229</v>
      </c>
      <c r="E11" s="12">
        <f t="shared" si="1"/>
        <v>3083</v>
      </c>
      <c r="F11" s="5">
        <v>123</v>
      </c>
      <c r="G11" s="6">
        <v>87</v>
      </c>
      <c r="H11" s="6">
        <v>178</v>
      </c>
      <c r="I11" s="13">
        <f t="shared" si="2"/>
        <v>388</v>
      </c>
      <c r="J11" s="5">
        <v>27</v>
      </c>
      <c r="K11" s="6">
        <v>15</v>
      </c>
      <c r="L11" s="6">
        <v>53</v>
      </c>
      <c r="M11" s="14">
        <f t="shared" si="0"/>
        <v>95</v>
      </c>
      <c r="N11" s="5">
        <v>84</v>
      </c>
      <c r="O11" s="6">
        <v>101</v>
      </c>
      <c r="P11" s="6">
        <v>114</v>
      </c>
      <c r="Q11" s="15">
        <f t="shared" si="3"/>
        <v>299</v>
      </c>
      <c r="R11" s="17"/>
      <c r="S11" s="17"/>
    </row>
    <row r="12" spans="1:22" ht="20.100000000000001" customHeight="1" x14ac:dyDescent="0.25">
      <c r="A12" s="16" t="s">
        <v>14</v>
      </c>
      <c r="B12" s="5">
        <v>215</v>
      </c>
      <c r="C12" s="6">
        <v>620</v>
      </c>
      <c r="D12" s="6">
        <v>899</v>
      </c>
      <c r="E12" s="12">
        <f t="shared" si="1"/>
        <v>1734</v>
      </c>
      <c r="F12" s="5">
        <v>130</v>
      </c>
      <c r="G12" s="6">
        <v>107</v>
      </c>
      <c r="H12" s="6">
        <v>76</v>
      </c>
      <c r="I12" s="13">
        <f t="shared" si="2"/>
        <v>313</v>
      </c>
      <c r="J12" s="5">
        <v>40</v>
      </c>
      <c r="K12" s="6">
        <v>70</v>
      </c>
      <c r="L12" s="6">
        <v>72</v>
      </c>
      <c r="M12" s="14">
        <f t="shared" si="0"/>
        <v>182</v>
      </c>
      <c r="N12" s="5">
        <v>173</v>
      </c>
      <c r="O12" s="6">
        <v>174</v>
      </c>
      <c r="P12" s="6">
        <v>214</v>
      </c>
      <c r="Q12" s="15">
        <f t="shared" si="3"/>
        <v>561</v>
      </c>
      <c r="R12" s="17"/>
      <c r="S12" s="17"/>
    </row>
    <row r="13" spans="1:22" ht="20.100000000000001" customHeight="1" x14ac:dyDescent="0.25">
      <c r="A13" s="16" t="s">
        <v>15</v>
      </c>
      <c r="B13" s="5">
        <v>636</v>
      </c>
      <c r="C13" s="6">
        <v>825</v>
      </c>
      <c r="D13" s="6">
        <v>1125</v>
      </c>
      <c r="E13" s="12">
        <f t="shared" si="1"/>
        <v>2586</v>
      </c>
      <c r="F13" s="5">
        <v>78</v>
      </c>
      <c r="G13" s="6">
        <v>44</v>
      </c>
      <c r="H13" s="6">
        <v>58</v>
      </c>
      <c r="I13" s="13">
        <f t="shared" si="2"/>
        <v>180</v>
      </c>
      <c r="J13" s="5">
        <v>44</v>
      </c>
      <c r="K13" s="6">
        <v>35</v>
      </c>
      <c r="L13" s="6">
        <v>90</v>
      </c>
      <c r="M13" s="14">
        <f t="shared" si="0"/>
        <v>169</v>
      </c>
      <c r="N13" s="5">
        <v>63</v>
      </c>
      <c r="O13" s="6">
        <v>118</v>
      </c>
      <c r="P13" s="6">
        <v>107</v>
      </c>
      <c r="Q13" s="15">
        <f t="shared" si="3"/>
        <v>288</v>
      </c>
      <c r="R13" s="17"/>
      <c r="S13" s="17"/>
    </row>
    <row r="14" spans="1:22" ht="20.100000000000001" customHeight="1" x14ac:dyDescent="0.25">
      <c r="A14" s="16" t="s">
        <v>16</v>
      </c>
      <c r="B14" s="5">
        <v>306</v>
      </c>
      <c r="C14" s="6">
        <v>445</v>
      </c>
      <c r="D14" s="6">
        <v>724</v>
      </c>
      <c r="E14" s="12">
        <f t="shared" si="1"/>
        <v>1475</v>
      </c>
      <c r="F14" s="5">
        <v>337</v>
      </c>
      <c r="G14" s="6">
        <v>251</v>
      </c>
      <c r="H14" s="6">
        <v>404</v>
      </c>
      <c r="I14" s="13">
        <f t="shared" si="2"/>
        <v>992</v>
      </c>
      <c r="J14" s="5">
        <v>72</v>
      </c>
      <c r="K14" s="6">
        <v>52</v>
      </c>
      <c r="L14" s="6">
        <v>87</v>
      </c>
      <c r="M14" s="14">
        <f t="shared" si="0"/>
        <v>211</v>
      </c>
      <c r="N14" s="5">
        <v>238</v>
      </c>
      <c r="O14" s="6">
        <v>336</v>
      </c>
      <c r="P14" s="6">
        <v>437</v>
      </c>
      <c r="Q14" s="15">
        <f t="shared" si="3"/>
        <v>1011</v>
      </c>
      <c r="R14" s="17"/>
      <c r="S14" s="17"/>
    </row>
    <row r="15" spans="1:22" ht="20.100000000000001" customHeight="1" x14ac:dyDescent="0.25">
      <c r="A15" s="16" t="s">
        <v>17</v>
      </c>
      <c r="B15" s="5">
        <v>656</v>
      </c>
      <c r="C15" s="6">
        <v>812</v>
      </c>
      <c r="D15" s="6">
        <v>999</v>
      </c>
      <c r="E15" s="12">
        <f t="shared" si="1"/>
        <v>2467</v>
      </c>
      <c r="F15" s="5">
        <v>74</v>
      </c>
      <c r="G15" s="6">
        <v>104</v>
      </c>
      <c r="H15" s="6">
        <v>94</v>
      </c>
      <c r="I15" s="13">
        <f t="shared" si="2"/>
        <v>272</v>
      </c>
      <c r="J15" s="5">
        <v>93</v>
      </c>
      <c r="K15" s="6">
        <v>63</v>
      </c>
      <c r="L15" s="6">
        <v>77</v>
      </c>
      <c r="M15" s="14">
        <f t="shared" si="0"/>
        <v>233</v>
      </c>
      <c r="N15" s="5">
        <v>80</v>
      </c>
      <c r="O15" s="6">
        <v>69</v>
      </c>
      <c r="P15" s="6">
        <v>114</v>
      </c>
      <c r="Q15" s="15">
        <f t="shared" si="3"/>
        <v>263</v>
      </c>
      <c r="R15" s="17"/>
      <c r="S15" s="17"/>
    </row>
    <row r="16" spans="1:22" ht="20.100000000000001" customHeight="1" x14ac:dyDescent="0.25">
      <c r="A16" s="16" t="s">
        <v>18</v>
      </c>
      <c r="B16" s="5">
        <v>167</v>
      </c>
      <c r="C16" s="6">
        <v>268</v>
      </c>
      <c r="D16" s="6">
        <v>588</v>
      </c>
      <c r="E16" s="12">
        <f t="shared" si="1"/>
        <v>1023</v>
      </c>
      <c r="F16" s="5">
        <v>414</v>
      </c>
      <c r="G16" s="6">
        <v>298</v>
      </c>
      <c r="H16" s="6">
        <v>424</v>
      </c>
      <c r="I16" s="13">
        <f t="shared" si="2"/>
        <v>1136</v>
      </c>
      <c r="J16" s="5">
        <v>165</v>
      </c>
      <c r="K16" s="6">
        <v>95</v>
      </c>
      <c r="L16" s="6">
        <v>119</v>
      </c>
      <c r="M16" s="14">
        <f t="shared" si="0"/>
        <v>379</v>
      </c>
      <c r="N16" s="5">
        <v>118</v>
      </c>
      <c r="O16" s="6">
        <v>128</v>
      </c>
      <c r="P16" s="6">
        <v>154</v>
      </c>
      <c r="Q16" s="15">
        <f t="shared" si="3"/>
        <v>400</v>
      </c>
      <c r="R16" s="17"/>
      <c r="S16" s="17"/>
    </row>
    <row r="17" spans="1:19" ht="20.100000000000001" customHeight="1" x14ac:dyDescent="0.25">
      <c r="A17" s="16" t="s">
        <v>19</v>
      </c>
      <c r="B17" s="5">
        <v>616</v>
      </c>
      <c r="C17" s="6">
        <v>787</v>
      </c>
      <c r="D17" s="6">
        <v>1063</v>
      </c>
      <c r="E17" s="12">
        <f t="shared" si="1"/>
        <v>2466</v>
      </c>
      <c r="F17" s="5">
        <v>320</v>
      </c>
      <c r="G17" s="6">
        <v>237</v>
      </c>
      <c r="H17" s="6">
        <v>230</v>
      </c>
      <c r="I17" s="13">
        <f t="shared" si="2"/>
        <v>787</v>
      </c>
      <c r="J17" s="5">
        <v>104</v>
      </c>
      <c r="K17" s="6">
        <v>82</v>
      </c>
      <c r="L17" s="6">
        <v>83</v>
      </c>
      <c r="M17" s="14">
        <f t="shared" si="0"/>
        <v>269</v>
      </c>
      <c r="N17" s="5">
        <v>81</v>
      </c>
      <c r="O17" s="6">
        <v>80</v>
      </c>
      <c r="P17" s="6">
        <v>133</v>
      </c>
      <c r="Q17" s="15">
        <f t="shared" si="3"/>
        <v>294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5828</v>
      </c>
      <c r="C18" s="20">
        <f t="shared" si="4"/>
        <v>8702</v>
      </c>
      <c r="D18" s="20">
        <f t="shared" si="4"/>
        <v>12265</v>
      </c>
      <c r="E18" s="21">
        <f t="shared" si="4"/>
        <v>26795</v>
      </c>
      <c r="F18" s="19">
        <f t="shared" si="4"/>
        <v>2537</v>
      </c>
      <c r="G18" s="20">
        <f t="shared" si="4"/>
        <v>2020</v>
      </c>
      <c r="H18" s="20">
        <f t="shared" si="4"/>
        <v>2510</v>
      </c>
      <c r="I18" s="22">
        <f t="shared" si="4"/>
        <v>7067</v>
      </c>
      <c r="J18" s="19">
        <f t="shared" si="4"/>
        <v>913</v>
      </c>
      <c r="K18" s="20">
        <f t="shared" si="4"/>
        <v>716</v>
      </c>
      <c r="L18" s="20">
        <f t="shared" si="4"/>
        <v>1048</v>
      </c>
      <c r="M18" s="23">
        <f t="shared" si="4"/>
        <v>2677</v>
      </c>
      <c r="N18" s="19">
        <f t="shared" si="4"/>
        <v>1804</v>
      </c>
      <c r="O18" s="20">
        <f t="shared" si="4"/>
        <v>1882</v>
      </c>
      <c r="P18" s="20">
        <f t="shared" si="4"/>
        <v>2661</v>
      </c>
      <c r="Q18" s="24">
        <f t="shared" si="4"/>
        <v>6347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N18" sqref="N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29" t="s">
        <v>0</v>
      </c>
      <c r="B5" s="31" t="s">
        <v>1</v>
      </c>
      <c r="C5" s="32"/>
      <c r="D5" s="32"/>
      <c r="E5" s="33"/>
      <c r="F5" s="31" t="s">
        <v>2</v>
      </c>
      <c r="G5" s="32"/>
      <c r="H5" s="32"/>
      <c r="I5" s="33"/>
      <c r="J5" s="31" t="s">
        <v>3</v>
      </c>
      <c r="K5" s="32"/>
      <c r="L5" s="32"/>
      <c r="M5" s="33"/>
      <c r="N5" s="31" t="s">
        <v>4</v>
      </c>
      <c r="O5" s="32"/>
      <c r="P5" s="32"/>
      <c r="Q5" s="33"/>
    </row>
    <row r="6" spans="1:22" ht="16.5" thickBot="1" x14ac:dyDescent="0.3">
      <c r="A6" s="30"/>
      <c r="B6" s="5" t="s">
        <v>21</v>
      </c>
      <c r="C6" s="6" t="s">
        <v>22</v>
      </c>
      <c r="D6" s="6" t="s">
        <v>23</v>
      </c>
      <c r="E6" s="7" t="s">
        <v>24</v>
      </c>
      <c r="F6" s="5" t="s">
        <v>21</v>
      </c>
      <c r="G6" s="6" t="s">
        <v>22</v>
      </c>
      <c r="H6" s="6" t="s">
        <v>23</v>
      </c>
      <c r="I6" s="8" t="s">
        <v>24</v>
      </c>
      <c r="J6" s="5" t="s">
        <v>21</v>
      </c>
      <c r="K6" s="6" t="s">
        <v>22</v>
      </c>
      <c r="L6" s="6" t="s">
        <v>23</v>
      </c>
      <c r="M6" s="9" t="s">
        <v>24</v>
      </c>
      <c r="N6" s="5" t="s">
        <v>21</v>
      </c>
      <c r="O6" s="6" t="s">
        <v>22</v>
      </c>
      <c r="P6" s="6" t="s">
        <v>23</v>
      </c>
      <c r="Q6" s="10" t="s">
        <v>24</v>
      </c>
    </row>
    <row r="7" spans="1:22" ht="20.100000000000001" customHeight="1" x14ac:dyDescent="0.25">
      <c r="A7" s="11" t="s">
        <v>9</v>
      </c>
      <c r="B7" s="5">
        <v>3069</v>
      </c>
      <c r="C7" s="6">
        <v>2623</v>
      </c>
      <c r="D7" s="6">
        <v>2417</v>
      </c>
      <c r="E7" s="12">
        <f>+B7+C7+D7</f>
        <v>8109</v>
      </c>
      <c r="F7" s="5">
        <v>490</v>
      </c>
      <c r="G7" s="6">
        <v>463</v>
      </c>
      <c r="H7" s="6">
        <v>374</v>
      </c>
      <c r="I7" s="13">
        <f>+F7+G7+H7</f>
        <v>1327</v>
      </c>
      <c r="J7" s="5">
        <v>173</v>
      </c>
      <c r="K7" s="6">
        <v>152</v>
      </c>
      <c r="L7" s="6">
        <v>133</v>
      </c>
      <c r="M7" s="14">
        <f t="shared" ref="M7:M17" si="0">SUM(J7:L7)</f>
        <v>458</v>
      </c>
      <c r="N7" s="5">
        <v>728</v>
      </c>
      <c r="O7" s="6">
        <v>687</v>
      </c>
      <c r="P7" s="6">
        <v>781</v>
      </c>
      <c r="Q7" s="15">
        <f>+N7+O7+P7</f>
        <v>2196</v>
      </c>
    </row>
    <row r="8" spans="1:22" ht="20.100000000000001" customHeight="1" x14ac:dyDescent="0.25">
      <c r="A8" s="16" t="s">
        <v>10</v>
      </c>
      <c r="B8" s="5">
        <v>1136</v>
      </c>
      <c r="C8" s="6">
        <v>984</v>
      </c>
      <c r="D8" s="6">
        <v>1060</v>
      </c>
      <c r="E8" s="12">
        <f t="shared" ref="E8:E17" si="1">+B8+C8+D8</f>
        <v>3180</v>
      </c>
      <c r="F8" s="5">
        <v>157</v>
      </c>
      <c r="G8" s="6">
        <v>176</v>
      </c>
      <c r="H8" s="6">
        <v>195</v>
      </c>
      <c r="I8" s="13">
        <f t="shared" ref="I8:I17" si="2">+F8+G8+H8</f>
        <v>528</v>
      </c>
      <c r="J8" s="5">
        <v>161</v>
      </c>
      <c r="K8" s="6">
        <v>136</v>
      </c>
      <c r="L8" s="6">
        <v>177</v>
      </c>
      <c r="M8" s="14">
        <f t="shared" si="0"/>
        <v>474</v>
      </c>
      <c r="N8" s="5">
        <v>238</v>
      </c>
      <c r="O8" s="6">
        <v>183</v>
      </c>
      <c r="P8" s="6">
        <v>177</v>
      </c>
      <c r="Q8" s="15">
        <f t="shared" ref="Q8:Q17" si="3">+N8+O8+P8</f>
        <v>598</v>
      </c>
      <c r="R8" s="17"/>
      <c r="S8" s="17"/>
    </row>
    <row r="9" spans="1:22" ht="20.100000000000001" customHeight="1" x14ac:dyDescent="0.25">
      <c r="A9" s="16" t="s">
        <v>11</v>
      </c>
      <c r="B9" s="5">
        <v>2527</v>
      </c>
      <c r="C9" s="6">
        <v>2103</v>
      </c>
      <c r="D9" s="6">
        <v>1877</v>
      </c>
      <c r="E9" s="12">
        <f t="shared" si="1"/>
        <v>6507</v>
      </c>
      <c r="F9" s="5">
        <v>325</v>
      </c>
      <c r="G9" s="6">
        <v>300</v>
      </c>
      <c r="H9" s="6">
        <v>332</v>
      </c>
      <c r="I9" s="13">
        <f t="shared" si="2"/>
        <v>957</v>
      </c>
      <c r="J9" s="5">
        <v>46</v>
      </c>
      <c r="K9" s="6">
        <v>35</v>
      </c>
      <c r="L9" s="6">
        <v>52</v>
      </c>
      <c r="M9" s="14">
        <f t="shared" si="0"/>
        <v>133</v>
      </c>
      <c r="N9" s="5">
        <v>285</v>
      </c>
      <c r="O9" s="6">
        <v>264</v>
      </c>
      <c r="P9" s="6">
        <v>257</v>
      </c>
      <c r="Q9" s="15">
        <f t="shared" si="3"/>
        <v>806</v>
      </c>
      <c r="R9" s="17"/>
      <c r="S9" s="17"/>
    </row>
    <row r="10" spans="1:22" ht="20.100000000000001" customHeight="1" x14ac:dyDescent="0.25">
      <c r="A10" s="16" t="s">
        <v>12</v>
      </c>
      <c r="B10" s="5">
        <v>1197</v>
      </c>
      <c r="C10" s="6">
        <v>1187</v>
      </c>
      <c r="D10" s="6">
        <v>1214</v>
      </c>
      <c r="E10" s="12">
        <f t="shared" si="1"/>
        <v>3598</v>
      </c>
      <c r="F10" s="5">
        <v>87</v>
      </c>
      <c r="G10" s="6">
        <v>86</v>
      </c>
      <c r="H10" s="6">
        <v>103</v>
      </c>
      <c r="I10" s="13">
        <f t="shared" si="2"/>
        <v>276</v>
      </c>
      <c r="J10" s="5">
        <v>87</v>
      </c>
      <c r="K10" s="6">
        <v>99</v>
      </c>
      <c r="L10" s="6">
        <v>90</v>
      </c>
      <c r="M10" s="14">
        <f t="shared" si="0"/>
        <v>276</v>
      </c>
      <c r="N10" s="5">
        <v>133</v>
      </c>
      <c r="O10" s="6">
        <v>100</v>
      </c>
      <c r="P10" s="6">
        <v>83</v>
      </c>
      <c r="Q10" s="15">
        <f t="shared" si="3"/>
        <v>316</v>
      </c>
      <c r="R10" s="17"/>
      <c r="S10" s="17"/>
    </row>
    <row r="11" spans="1:22" ht="20.100000000000001" customHeight="1" x14ac:dyDescent="0.25">
      <c r="A11" s="16" t="s">
        <v>13</v>
      </c>
      <c r="B11" s="5">
        <v>1462</v>
      </c>
      <c r="C11" s="6">
        <v>1221</v>
      </c>
      <c r="D11" s="6">
        <v>1246</v>
      </c>
      <c r="E11" s="12">
        <f t="shared" si="1"/>
        <v>3929</v>
      </c>
      <c r="F11" s="5">
        <v>252</v>
      </c>
      <c r="G11" s="6">
        <v>211</v>
      </c>
      <c r="H11" s="6">
        <v>252</v>
      </c>
      <c r="I11" s="13">
        <f t="shared" si="2"/>
        <v>715</v>
      </c>
      <c r="J11" s="5">
        <v>53</v>
      </c>
      <c r="K11" s="6">
        <v>20</v>
      </c>
      <c r="L11" s="6">
        <v>63</v>
      </c>
      <c r="M11" s="14">
        <f t="shared" si="0"/>
        <v>136</v>
      </c>
      <c r="N11" s="5">
        <v>229</v>
      </c>
      <c r="O11" s="6">
        <v>335</v>
      </c>
      <c r="P11" s="6">
        <v>294</v>
      </c>
      <c r="Q11" s="15">
        <f t="shared" si="3"/>
        <v>858</v>
      </c>
      <c r="R11" s="17"/>
      <c r="S11" s="17"/>
    </row>
    <row r="12" spans="1:22" ht="20.100000000000001" customHeight="1" x14ac:dyDescent="0.25">
      <c r="A12" s="16" t="s">
        <v>14</v>
      </c>
      <c r="B12" s="5">
        <v>1264</v>
      </c>
      <c r="C12" s="6">
        <v>1436</v>
      </c>
      <c r="D12" s="6">
        <v>1386</v>
      </c>
      <c r="E12" s="12">
        <f t="shared" si="1"/>
        <v>4086</v>
      </c>
      <c r="F12" s="5">
        <v>106</v>
      </c>
      <c r="G12" s="6">
        <v>65</v>
      </c>
      <c r="H12" s="6">
        <v>54</v>
      </c>
      <c r="I12" s="13">
        <f t="shared" si="2"/>
        <v>225</v>
      </c>
      <c r="J12" s="5">
        <v>61</v>
      </c>
      <c r="K12" s="6">
        <v>48</v>
      </c>
      <c r="L12" s="6">
        <v>56</v>
      </c>
      <c r="M12" s="14">
        <f t="shared" si="0"/>
        <v>165</v>
      </c>
      <c r="N12" s="5">
        <v>192</v>
      </c>
      <c r="O12" s="6">
        <v>237</v>
      </c>
      <c r="P12" s="6">
        <v>242</v>
      </c>
      <c r="Q12" s="15">
        <f t="shared" si="3"/>
        <v>671</v>
      </c>
      <c r="R12" s="17"/>
      <c r="S12" s="17"/>
    </row>
    <row r="13" spans="1:22" ht="20.100000000000001" customHeight="1" x14ac:dyDescent="0.25">
      <c r="A13" s="16" t="s">
        <v>15</v>
      </c>
      <c r="B13" s="5">
        <v>1044</v>
      </c>
      <c r="C13" s="6">
        <v>1003</v>
      </c>
      <c r="D13" s="6">
        <v>812</v>
      </c>
      <c r="E13" s="12">
        <f t="shared" si="1"/>
        <v>2859</v>
      </c>
      <c r="F13" s="5">
        <v>104</v>
      </c>
      <c r="G13" s="6">
        <v>99</v>
      </c>
      <c r="H13" s="6">
        <v>95</v>
      </c>
      <c r="I13" s="13">
        <f t="shared" si="2"/>
        <v>298</v>
      </c>
      <c r="J13" s="5">
        <v>89</v>
      </c>
      <c r="K13" s="6">
        <v>52</v>
      </c>
      <c r="L13" s="6">
        <v>84</v>
      </c>
      <c r="M13" s="14">
        <f t="shared" si="0"/>
        <v>225</v>
      </c>
      <c r="N13" s="5">
        <v>211</v>
      </c>
      <c r="O13" s="6">
        <v>260</v>
      </c>
      <c r="P13" s="6">
        <v>235</v>
      </c>
      <c r="Q13" s="15">
        <f t="shared" si="3"/>
        <v>706</v>
      </c>
      <c r="R13" s="17"/>
      <c r="S13" s="17"/>
    </row>
    <row r="14" spans="1:22" ht="20.100000000000001" customHeight="1" x14ac:dyDescent="0.25">
      <c r="A14" s="16" t="s">
        <v>16</v>
      </c>
      <c r="B14" s="5">
        <v>941</v>
      </c>
      <c r="C14" s="6">
        <v>830</v>
      </c>
      <c r="D14" s="6">
        <v>1066</v>
      </c>
      <c r="E14" s="12">
        <f t="shared" si="1"/>
        <v>2837</v>
      </c>
      <c r="F14" s="5">
        <v>300</v>
      </c>
      <c r="G14" s="6">
        <v>241</v>
      </c>
      <c r="H14" s="6">
        <v>354</v>
      </c>
      <c r="I14" s="13">
        <f t="shared" si="2"/>
        <v>895</v>
      </c>
      <c r="J14" s="5">
        <v>73</v>
      </c>
      <c r="K14" s="6">
        <v>82</v>
      </c>
      <c r="L14" s="6">
        <v>102</v>
      </c>
      <c r="M14" s="14">
        <f t="shared" si="0"/>
        <v>257</v>
      </c>
      <c r="N14" s="5">
        <v>405</v>
      </c>
      <c r="O14" s="6">
        <v>346</v>
      </c>
      <c r="P14" s="6">
        <v>329</v>
      </c>
      <c r="Q14" s="15">
        <f t="shared" si="3"/>
        <v>1080</v>
      </c>
      <c r="R14" s="17"/>
      <c r="S14" s="17"/>
    </row>
    <row r="15" spans="1:22" ht="20.100000000000001" customHeight="1" x14ac:dyDescent="0.25">
      <c r="A15" s="16" t="s">
        <v>17</v>
      </c>
      <c r="B15" s="5">
        <v>1042</v>
      </c>
      <c r="C15" s="6">
        <v>1100</v>
      </c>
      <c r="D15" s="6">
        <v>965</v>
      </c>
      <c r="E15" s="12">
        <f t="shared" si="1"/>
        <v>3107</v>
      </c>
      <c r="F15" s="5">
        <v>96</v>
      </c>
      <c r="G15" s="6">
        <v>74</v>
      </c>
      <c r="H15" s="6">
        <v>84</v>
      </c>
      <c r="I15" s="13">
        <f t="shared" si="2"/>
        <v>254</v>
      </c>
      <c r="J15" s="5">
        <v>54</v>
      </c>
      <c r="K15" s="6">
        <v>47</v>
      </c>
      <c r="L15" s="6">
        <v>45</v>
      </c>
      <c r="M15" s="14">
        <f t="shared" si="0"/>
        <v>146</v>
      </c>
      <c r="N15" s="5">
        <v>80</v>
      </c>
      <c r="O15" s="6">
        <v>105</v>
      </c>
      <c r="P15" s="6">
        <v>54</v>
      </c>
      <c r="Q15" s="15">
        <f t="shared" si="3"/>
        <v>239</v>
      </c>
      <c r="R15" s="17"/>
      <c r="S15" s="17"/>
    </row>
    <row r="16" spans="1:22" ht="20.100000000000001" customHeight="1" x14ac:dyDescent="0.25">
      <c r="A16" s="16" t="s">
        <v>18</v>
      </c>
      <c r="B16" s="5">
        <v>1002</v>
      </c>
      <c r="C16" s="6">
        <v>844</v>
      </c>
      <c r="D16" s="6">
        <v>921</v>
      </c>
      <c r="E16" s="12">
        <f t="shared" si="1"/>
        <v>2767</v>
      </c>
      <c r="F16" s="5">
        <v>435</v>
      </c>
      <c r="G16" s="6">
        <v>394</v>
      </c>
      <c r="H16" s="6">
        <v>515</v>
      </c>
      <c r="I16" s="13">
        <f t="shared" si="2"/>
        <v>1344</v>
      </c>
      <c r="J16" s="5">
        <v>89</v>
      </c>
      <c r="K16" s="6">
        <v>104</v>
      </c>
      <c r="L16" s="6">
        <v>194</v>
      </c>
      <c r="M16" s="14">
        <f t="shared" si="0"/>
        <v>387</v>
      </c>
      <c r="N16" s="5">
        <v>127</v>
      </c>
      <c r="O16" s="6">
        <v>153</v>
      </c>
      <c r="P16" s="6">
        <v>159</v>
      </c>
      <c r="Q16" s="15">
        <f t="shared" si="3"/>
        <v>439</v>
      </c>
      <c r="R16" s="17"/>
      <c r="S16" s="17"/>
    </row>
    <row r="17" spans="1:19" ht="20.100000000000001" customHeight="1" x14ac:dyDescent="0.25">
      <c r="A17" s="16" t="s">
        <v>19</v>
      </c>
      <c r="B17" s="5">
        <v>954</v>
      </c>
      <c r="C17" s="6">
        <v>850</v>
      </c>
      <c r="D17" s="6">
        <v>799</v>
      </c>
      <c r="E17" s="12">
        <f t="shared" si="1"/>
        <v>2603</v>
      </c>
      <c r="F17" s="5">
        <v>239</v>
      </c>
      <c r="G17" s="6">
        <v>249</v>
      </c>
      <c r="H17" s="6">
        <v>302</v>
      </c>
      <c r="I17" s="13">
        <f t="shared" si="2"/>
        <v>790</v>
      </c>
      <c r="J17" s="5">
        <v>87</v>
      </c>
      <c r="K17" s="6">
        <v>104</v>
      </c>
      <c r="L17" s="6">
        <v>120</v>
      </c>
      <c r="M17" s="14">
        <f t="shared" si="0"/>
        <v>311</v>
      </c>
      <c r="N17" s="5">
        <v>143</v>
      </c>
      <c r="O17" s="6">
        <v>153</v>
      </c>
      <c r="P17" s="6">
        <v>147</v>
      </c>
      <c r="Q17" s="15">
        <f t="shared" si="3"/>
        <v>443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15638</v>
      </c>
      <c r="C18" s="20">
        <f t="shared" si="4"/>
        <v>14181</v>
      </c>
      <c r="D18" s="20">
        <f t="shared" si="4"/>
        <v>13763</v>
      </c>
      <c r="E18" s="21">
        <f t="shared" si="4"/>
        <v>43582</v>
      </c>
      <c r="F18" s="19">
        <f t="shared" si="4"/>
        <v>2591</v>
      </c>
      <c r="G18" s="20">
        <f t="shared" si="4"/>
        <v>2358</v>
      </c>
      <c r="H18" s="20">
        <f t="shared" si="4"/>
        <v>2660</v>
      </c>
      <c r="I18" s="22">
        <f t="shared" si="4"/>
        <v>7609</v>
      </c>
      <c r="J18" s="19">
        <f t="shared" si="4"/>
        <v>973</v>
      </c>
      <c r="K18" s="20">
        <f t="shared" si="4"/>
        <v>879</v>
      </c>
      <c r="L18" s="20">
        <f t="shared" si="4"/>
        <v>1116</v>
      </c>
      <c r="M18" s="23">
        <f t="shared" si="4"/>
        <v>2968</v>
      </c>
      <c r="N18" s="19">
        <f t="shared" si="4"/>
        <v>2771</v>
      </c>
      <c r="O18" s="20">
        <f t="shared" si="4"/>
        <v>2823</v>
      </c>
      <c r="P18" s="20">
        <f t="shared" si="4"/>
        <v>2758</v>
      </c>
      <c r="Q18" s="24">
        <f t="shared" si="4"/>
        <v>8352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N18" sqref="N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29" t="s">
        <v>0</v>
      </c>
      <c r="B5" s="31" t="s">
        <v>1</v>
      </c>
      <c r="C5" s="32"/>
      <c r="D5" s="32"/>
      <c r="E5" s="33"/>
      <c r="F5" s="31" t="s">
        <v>2</v>
      </c>
      <c r="G5" s="32"/>
      <c r="H5" s="32"/>
      <c r="I5" s="33"/>
      <c r="J5" s="31" t="s">
        <v>3</v>
      </c>
      <c r="K5" s="32"/>
      <c r="L5" s="32"/>
      <c r="M5" s="33"/>
      <c r="N5" s="31" t="s">
        <v>4</v>
      </c>
      <c r="O5" s="32"/>
      <c r="P5" s="32"/>
      <c r="Q5" s="33"/>
    </row>
    <row r="6" spans="1:22" ht="16.5" thickBot="1" x14ac:dyDescent="0.3">
      <c r="A6" s="30"/>
      <c r="B6" s="5" t="s">
        <v>26</v>
      </c>
      <c r="C6" s="6" t="s">
        <v>27</v>
      </c>
      <c r="D6" s="6" t="s">
        <v>28</v>
      </c>
      <c r="E6" s="7" t="s">
        <v>25</v>
      </c>
      <c r="F6" s="5" t="s">
        <v>26</v>
      </c>
      <c r="G6" s="6" t="s">
        <v>27</v>
      </c>
      <c r="H6" s="6" t="s">
        <v>28</v>
      </c>
      <c r="I6" s="8" t="s">
        <v>25</v>
      </c>
      <c r="J6" s="5" t="s">
        <v>26</v>
      </c>
      <c r="K6" s="6" t="s">
        <v>27</v>
      </c>
      <c r="L6" s="6" t="s">
        <v>28</v>
      </c>
      <c r="M6" s="9" t="s">
        <v>25</v>
      </c>
      <c r="N6" s="5" t="s">
        <v>26</v>
      </c>
      <c r="O6" s="6" t="s">
        <v>27</v>
      </c>
      <c r="P6" s="6" t="s">
        <v>28</v>
      </c>
      <c r="Q6" s="10" t="s">
        <v>25</v>
      </c>
    </row>
    <row r="7" spans="1:22" ht="20.100000000000001" customHeight="1" x14ac:dyDescent="0.25">
      <c r="A7" s="11" t="s">
        <v>9</v>
      </c>
      <c r="B7" s="5">
        <v>2379</v>
      </c>
      <c r="C7" s="6">
        <v>2440</v>
      </c>
      <c r="D7" s="6">
        <v>2285</v>
      </c>
      <c r="E7" s="12">
        <f>+B7+C7+D7</f>
        <v>7104</v>
      </c>
      <c r="F7" s="5">
        <v>451</v>
      </c>
      <c r="G7" s="6">
        <v>521</v>
      </c>
      <c r="H7" s="6">
        <v>410</v>
      </c>
      <c r="I7" s="13">
        <f>+F7+G7+H7</f>
        <v>1382</v>
      </c>
      <c r="J7" s="5">
        <v>123</v>
      </c>
      <c r="K7" s="6">
        <v>126</v>
      </c>
      <c r="L7" s="6">
        <v>90</v>
      </c>
      <c r="M7" s="14">
        <f t="shared" ref="M7:M17" si="0">SUM(J7:L7)</f>
        <v>339</v>
      </c>
      <c r="N7" s="5">
        <v>700</v>
      </c>
      <c r="O7" s="6">
        <v>804</v>
      </c>
      <c r="P7" s="6">
        <v>756</v>
      </c>
      <c r="Q7" s="15">
        <f>+N7+O7+P7</f>
        <v>2260</v>
      </c>
    </row>
    <row r="8" spans="1:22" ht="20.100000000000001" customHeight="1" x14ac:dyDescent="0.25">
      <c r="A8" s="16" t="s">
        <v>10</v>
      </c>
      <c r="B8" s="5">
        <v>1005</v>
      </c>
      <c r="C8" s="6">
        <v>961</v>
      </c>
      <c r="D8" s="6">
        <v>973</v>
      </c>
      <c r="E8" s="12">
        <f t="shared" ref="E8:E17" si="1">+B8+C8+D8</f>
        <v>2939</v>
      </c>
      <c r="F8" s="5">
        <v>249</v>
      </c>
      <c r="G8" s="6">
        <v>197</v>
      </c>
      <c r="H8" s="6">
        <v>206</v>
      </c>
      <c r="I8" s="13">
        <f t="shared" ref="I8:I17" si="2">+F8+G8+H8</f>
        <v>652</v>
      </c>
      <c r="J8" s="5">
        <v>315</v>
      </c>
      <c r="K8" s="6">
        <v>147</v>
      </c>
      <c r="L8" s="6">
        <v>146</v>
      </c>
      <c r="M8" s="14">
        <f t="shared" si="0"/>
        <v>608</v>
      </c>
      <c r="N8" s="5">
        <v>150</v>
      </c>
      <c r="O8" s="6">
        <v>163</v>
      </c>
      <c r="P8" s="6">
        <v>173</v>
      </c>
      <c r="Q8" s="15">
        <f t="shared" ref="Q8:Q17" si="3">+N8+O8+P8</f>
        <v>486</v>
      </c>
      <c r="R8" s="17"/>
      <c r="S8" s="17"/>
    </row>
    <row r="9" spans="1:22" ht="20.100000000000001" customHeight="1" x14ac:dyDescent="0.25">
      <c r="A9" s="16" t="s">
        <v>11</v>
      </c>
      <c r="B9" s="5">
        <v>1838</v>
      </c>
      <c r="C9" s="6">
        <v>1882</v>
      </c>
      <c r="D9" s="6">
        <v>2349</v>
      </c>
      <c r="E9" s="12">
        <f t="shared" si="1"/>
        <v>6069</v>
      </c>
      <c r="F9" s="5">
        <v>406</v>
      </c>
      <c r="G9" s="6">
        <v>437</v>
      </c>
      <c r="H9" s="6">
        <v>333</v>
      </c>
      <c r="I9" s="13">
        <f t="shared" si="2"/>
        <v>1176</v>
      </c>
      <c r="J9" s="5">
        <v>71</v>
      </c>
      <c r="K9" s="6">
        <v>44</v>
      </c>
      <c r="L9" s="6">
        <v>40</v>
      </c>
      <c r="M9" s="14">
        <f t="shared" si="0"/>
        <v>155</v>
      </c>
      <c r="N9" s="5">
        <v>233</v>
      </c>
      <c r="O9" s="6">
        <v>299</v>
      </c>
      <c r="P9" s="6">
        <v>268</v>
      </c>
      <c r="Q9" s="15">
        <f t="shared" si="3"/>
        <v>800</v>
      </c>
      <c r="R9" s="17"/>
      <c r="S9" s="17"/>
    </row>
    <row r="10" spans="1:22" ht="20.100000000000001" customHeight="1" x14ac:dyDescent="0.25">
      <c r="A10" s="16" t="s">
        <v>12</v>
      </c>
      <c r="B10" s="5">
        <v>1397</v>
      </c>
      <c r="C10" s="6">
        <v>1413</v>
      </c>
      <c r="D10" s="6">
        <v>1336</v>
      </c>
      <c r="E10" s="12">
        <f t="shared" si="1"/>
        <v>4146</v>
      </c>
      <c r="F10" s="5">
        <v>157</v>
      </c>
      <c r="G10" s="6">
        <v>126</v>
      </c>
      <c r="H10" s="6">
        <v>139</v>
      </c>
      <c r="I10" s="13">
        <f t="shared" si="2"/>
        <v>422</v>
      </c>
      <c r="J10" s="5">
        <v>144</v>
      </c>
      <c r="K10" s="6">
        <v>91</v>
      </c>
      <c r="L10" s="6">
        <v>125</v>
      </c>
      <c r="M10" s="14">
        <f t="shared" si="0"/>
        <v>360</v>
      </c>
      <c r="N10" s="5">
        <v>184</v>
      </c>
      <c r="O10" s="6">
        <v>223</v>
      </c>
      <c r="P10" s="6">
        <v>236</v>
      </c>
      <c r="Q10" s="15">
        <f t="shared" si="3"/>
        <v>643</v>
      </c>
      <c r="R10" s="17"/>
      <c r="S10" s="17"/>
    </row>
    <row r="11" spans="1:22" ht="20.100000000000001" customHeight="1" x14ac:dyDescent="0.25">
      <c r="A11" s="16" t="s">
        <v>13</v>
      </c>
      <c r="B11" s="5">
        <v>989</v>
      </c>
      <c r="C11" s="6">
        <v>1219</v>
      </c>
      <c r="D11" s="6">
        <v>1410</v>
      </c>
      <c r="E11" s="12">
        <f t="shared" si="1"/>
        <v>3618</v>
      </c>
      <c r="F11" s="5">
        <v>444</v>
      </c>
      <c r="G11" s="6">
        <v>361</v>
      </c>
      <c r="H11" s="6">
        <v>248</v>
      </c>
      <c r="I11" s="13">
        <f t="shared" si="2"/>
        <v>1053</v>
      </c>
      <c r="J11" s="5">
        <v>94</v>
      </c>
      <c r="K11" s="6">
        <v>58</v>
      </c>
      <c r="L11" s="6">
        <v>29</v>
      </c>
      <c r="M11" s="14">
        <f t="shared" si="0"/>
        <v>181</v>
      </c>
      <c r="N11" s="5">
        <v>395</v>
      </c>
      <c r="O11" s="6">
        <v>441</v>
      </c>
      <c r="P11" s="6">
        <v>337</v>
      </c>
      <c r="Q11" s="15">
        <f t="shared" si="3"/>
        <v>1173</v>
      </c>
      <c r="R11" s="17"/>
      <c r="S11" s="17"/>
    </row>
    <row r="12" spans="1:22" ht="20.100000000000001" customHeight="1" x14ac:dyDescent="0.25">
      <c r="A12" s="16" t="s">
        <v>14</v>
      </c>
      <c r="B12" s="5">
        <v>1213</v>
      </c>
      <c r="C12" s="6">
        <v>1155</v>
      </c>
      <c r="D12" s="6">
        <v>1181</v>
      </c>
      <c r="E12" s="12">
        <f t="shared" si="1"/>
        <v>3549</v>
      </c>
      <c r="F12" s="5">
        <v>77</v>
      </c>
      <c r="G12" s="6">
        <v>146</v>
      </c>
      <c r="H12" s="6">
        <v>97</v>
      </c>
      <c r="I12" s="13">
        <f t="shared" si="2"/>
        <v>320</v>
      </c>
      <c r="J12" s="5">
        <v>89</v>
      </c>
      <c r="K12" s="6">
        <v>81</v>
      </c>
      <c r="L12" s="6">
        <v>45</v>
      </c>
      <c r="M12" s="14">
        <f t="shared" si="0"/>
        <v>215</v>
      </c>
      <c r="N12" s="5">
        <v>211</v>
      </c>
      <c r="O12" s="6">
        <v>315</v>
      </c>
      <c r="P12" s="6">
        <v>264</v>
      </c>
      <c r="Q12" s="15">
        <f t="shared" si="3"/>
        <v>790</v>
      </c>
      <c r="R12" s="17"/>
      <c r="S12" s="17"/>
    </row>
    <row r="13" spans="1:22" ht="20.100000000000001" customHeight="1" x14ac:dyDescent="0.25">
      <c r="A13" s="16" t="s">
        <v>15</v>
      </c>
      <c r="B13" s="5">
        <v>765</v>
      </c>
      <c r="C13" s="6">
        <v>897</v>
      </c>
      <c r="D13" s="6">
        <v>764</v>
      </c>
      <c r="E13" s="12">
        <f t="shared" si="1"/>
        <v>2426</v>
      </c>
      <c r="F13" s="5">
        <v>117</v>
      </c>
      <c r="G13" s="6">
        <v>98</v>
      </c>
      <c r="H13" s="6">
        <v>77</v>
      </c>
      <c r="I13" s="13">
        <f t="shared" si="2"/>
        <v>292</v>
      </c>
      <c r="J13" s="5">
        <v>153</v>
      </c>
      <c r="K13" s="6">
        <v>72</v>
      </c>
      <c r="L13" s="6">
        <v>66</v>
      </c>
      <c r="M13" s="14">
        <f t="shared" si="0"/>
        <v>291</v>
      </c>
      <c r="N13" s="5">
        <v>255</v>
      </c>
      <c r="O13" s="6">
        <v>289</v>
      </c>
      <c r="P13" s="6">
        <v>336</v>
      </c>
      <c r="Q13" s="15">
        <f t="shared" si="3"/>
        <v>880</v>
      </c>
      <c r="R13" s="17"/>
      <c r="S13" s="17"/>
    </row>
    <row r="14" spans="1:22" ht="20.100000000000001" customHeight="1" x14ac:dyDescent="0.25">
      <c r="A14" s="16" t="s">
        <v>16</v>
      </c>
      <c r="B14" s="5">
        <v>1194</v>
      </c>
      <c r="C14" s="6">
        <v>1126</v>
      </c>
      <c r="D14" s="6">
        <v>969</v>
      </c>
      <c r="E14" s="12">
        <f t="shared" si="1"/>
        <v>3289</v>
      </c>
      <c r="F14" s="5">
        <v>242</v>
      </c>
      <c r="G14" s="6">
        <v>327</v>
      </c>
      <c r="H14" s="6">
        <v>273</v>
      </c>
      <c r="I14" s="13">
        <f t="shared" si="2"/>
        <v>842</v>
      </c>
      <c r="J14" s="5">
        <v>80</v>
      </c>
      <c r="K14" s="6">
        <v>126</v>
      </c>
      <c r="L14" s="6">
        <v>73</v>
      </c>
      <c r="M14" s="14">
        <f t="shared" si="0"/>
        <v>279</v>
      </c>
      <c r="N14" s="5">
        <v>391</v>
      </c>
      <c r="O14" s="6">
        <v>425</v>
      </c>
      <c r="P14" s="6">
        <v>405</v>
      </c>
      <c r="Q14" s="15">
        <f t="shared" si="3"/>
        <v>1221</v>
      </c>
      <c r="R14" s="17"/>
      <c r="S14" s="17"/>
    </row>
    <row r="15" spans="1:22" ht="20.100000000000001" customHeight="1" x14ac:dyDescent="0.25">
      <c r="A15" s="16" t="s">
        <v>17</v>
      </c>
      <c r="B15" s="5">
        <v>1018</v>
      </c>
      <c r="C15" s="6">
        <v>1092</v>
      </c>
      <c r="D15" s="6">
        <v>1090</v>
      </c>
      <c r="E15" s="12">
        <f t="shared" si="1"/>
        <v>3200</v>
      </c>
      <c r="F15" s="5">
        <v>103</v>
      </c>
      <c r="G15" s="6">
        <v>96</v>
      </c>
      <c r="H15" s="6">
        <v>103</v>
      </c>
      <c r="I15" s="13">
        <f t="shared" si="2"/>
        <v>302</v>
      </c>
      <c r="J15" s="5">
        <v>60</v>
      </c>
      <c r="K15" s="6">
        <v>40</v>
      </c>
      <c r="L15" s="6">
        <v>34</v>
      </c>
      <c r="M15" s="14">
        <f t="shared" si="0"/>
        <v>134</v>
      </c>
      <c r="N15" s="5">
        <v>90</v>
      </c>
      <c r="O15" s="6">
        <v>73</v>
      </c>
      <c r="P15" s="6">
        <v>69</v>
      </c>
      <c r="Q15" s="15">
        <f t="shared" si="3"/>
        <v>232</v>
      </c>
      <c r="R15" s="17"/>
      <c r="S15" s="17"/>
    </row>
    <row r="16" spans="1:22" ht="20.100000000000001" customHeight="1" x14ac:dyDescent="0.25">
      <c r="A16" s="16" t="s">
        <v>18</v>
      </c>
      <c r="B16" s="5">
        <v>850</v>
      </c>
      <c r="C16" s="6">
        <v>735</v>
      </c>
      <c r="D16" s="6">
        <v>848</v>
      </c>
      <c r="E16" s="12">
        <f t="shared" si="1"/>
        <v>2433</v>
      </c>
      <c r="F16" s="5">
        <v>569</v>
      </c>
      <c r="G16" s="6">
        <v>585</v>
      </c>
      <c r="H16" s="6">
        <v>448</v>
      </c>
      <c r="I16" s="13">
        <f t="shared" si="2"/>
        <v>1602</v>
      </c>
      <c r="J16" s="5">
        <v>142</v>
      </c>
      <c r="K16" s="6">
        <v>242</v>
      </c>
      <c r="L16" s="6">
        <v>97</v>
      </c>
      <c r="M16" s="14">
        <f t="shared" si="0"/>
        <v>481</v>
      </c>
      <c r="N16" s="5">
        <v>177</v>
      </c>
      <c r="O16" s="6">
        <v>182</v>
      </c>
      <c r="P16" s="6">
        <v>176</v>
      </c>
      <c r="Q16" s="15">
        <f t="shared" si="3"/>
        <v>535</v>
      </c>
      <c r="R16" s="17"/>
      <c r="S16" s="17"/>
    </row>
    <row r="17" spans="1:19" ht="20.100000000000001" customHeight="1" x14ac:dyDescent="0.25">
      <c r="A17" s="16" t="s">
        <v>19</v>
      </c>
      <c r="B17" s="5">
        <v>816</v>
      </c>
      <c r="C17" s="6">
        <v>816</v>
      </c>
      <c r="D17" s="6">
        <v>786</v>
      </c>
      <c r="E17" s="12">
        <f t="shared" si="1"/>
        <v>2418</v>
      </c>
      <c r="F17" s="5">
        <v>299</v>
      </c>
      <c r="G17" s="6">
        <v>280</v>
      </c>
      <c r="H17" s="6">
        <v>328</v>
      </c>
      <c r="I17" s="13">
        <f t="shared" si="2"/>
        <v>907</v>
      </c>
      <c r="J17" s="5">
        <v>136</v>
      </c>
      <c r="K17" s="6">
        <v>112</v>
      </c>
      <c r="L17" s="6">
        <v>109</v>
      </c>
      <c r="M17" s="14">
        <f t="shared" si="0"/>
        <v>357</v>
      </c>
      <c r="N17" s="5">
        <v>173</v>
      </c>
      <c r="O17" s="6">
        <v>128</v>
      </c>
      <c r="P17" s="6">
        <v>179</v>
      </c>
      <c r="Q17" s="15">
        <f t="shared" si="3"/>
        <v>480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13464</v>
      </c>
      <c r="C18" s="20">
        <f t="shared" si="4"/>
        <v>13736</v>
      </c>
      <c r="D18" s="20">
        <f t="shared" si="4"/>
        <v>13991</v>
      </c>
      <c r="E18" s="21">
        <f t="shared" si="4"/>
        <v>41191</v>
      </c>
      <c r="F18" s="19">
        <f t="shared" si="4"/>
        <v>3114</v>
      </c>
      <c r="G18" s="20">
        <f t="shared" si="4"/>
        <v>3174</v>
      </c>
      <c r="H18" s="20">
        <f t="shared" si="4"/>
        <v>2662</v>
      </c>
      <c r="I18" s="22">
        <f t="shared" si="4"/>
        <v>8950</v>
      </c>
      <c r="J18" s="19">
        <f t="shared" si="4"/>
        <v>1407</v>
      </c>
      <c r="K18" s="20">
        <f t="shared" si="4"/>
        <v>1139</v>
      </c>
      <c r="L18" s="20">
        <f t="shared" si="4"/>
        <v>854</v>
      </c>
      <c r="M18" s="23">
        <f t="shared" si="4"/>
        <v>3400</v>
      </c>
      <c r="N18" s="19">
        <f t="shared" si="4"/>
        <v>2959</v>
      </c>
      <c r="O18" s="20">
        <f t="shared" si="4"/>
        <v>3342</v>
      </c>
      <c r="P18" s="20">
        <f t="shared" si="4"/>
        <v>3199</v>
      </c>
      <c r="Q18" s="24">
        <f t="shared" si="4"/>
        <v>9500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topLeftCell="I1" workbookViewId="0">
      <selection activeCell="O21" sqref="O21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29" t="s">
        <v>0</v>
      </c>
      <c r="B5" s="31" t="s">
        <v>1</v>
      </c>
      <c r="C5" s="32"/>
      <c r="D5" s="32"/>
      <c r="E5" s="33"/>
      <c r="F5" s="31" t="s">
        <v>2</v>
      </c>
      <c r="G5" s="32"/>
      <c r="H5" s="32"/>
      <c r="I5" s="33"/>
      <c r="J5" s="31" t="s">
        <v>3</v>
      </c>
      <c r="K5" s="32"/>
      <c r="L5" s="32"/>
      <c r="M5" s="33"/>
      <c r="N5" s="31" t="s">
        <v>4</v>
      </c>
      <c r="O5" s="34"/>
      <c r="P5" s="32"/>
      <c r="Q5" s="33"/>
    </row>
    <row r="6" spans="1:22" ht="16.5" thickBot="1" x14ac:dyDescent="0.3">
      <c r="A6" s="30"/>
      <c r="B6" s="5" t="s">
        <v>29</v>
      </c>
      <c r="C6" s="6" t="s">
        <v>30</v>
      </c>
      <c r="D6" s="6" t="s">
        <v>31</v>
      </c>
      <c r="E6" s="7" t="s">
        <v>32</v>
      </c>
      <c r="F6" s="5" t="s">
        <v>29</v>
      </c>
      <c r="G6" s="6" t="s">
        <v>30</v>
      </c>
      <c r="H6" s="6" t="s">
        <v>31</v>
      </c>
      <c r="I6" s="8" t="s">
        <v>32</v>
      </c>
      <c r="J6" s="5" t="s">
        <v>29</v>
      </c>
      <c r="K6" s="6" t="s">
        <v>30</v>
      </c>
      <c r="L6" s="6" t="s">
        <v>31</v>
      </c>
      <c r="M6" s="9" t="s">
        <v>32</v>
      </c>
      <c r="N6" s="27" t="s">
        <v>29</v>
      </c>
      <c r="O6" s="6" t="s">
        <v>30</v>
      </c>
      <c r="P6" s="26" t="s">
        <v>31</v>
      </c>
      <c r="Q6" s="10" t="s">
        <v>32</v>
      </c>
    </row>
    <row r="7" spans="1:22" ht="20.100000000000001" customHeight="1" x14ac:dyDescent="0.25">
      <c r="A7" s="11" t="s">
        <v>9</v>
      </c>
      <c r="B7" s="5">
        <v>1449</v>
      </c>
      <c r="C7" s="6">
        <v>1247</v>
      </c>
      <c r="D7" s="6">
        <v>827</v>
      </c>
      <c r="E7" s="12">
        <f>+B7+C7+D7</f>
        <v>3523</v>
      </c>
      <c r="F7" s="5">
        <v>502</v>
      </c>
      <c r="G7" s="6">
        <v>384</v>
      </c>
      <c r="H7" s="6">
        <v>417</v>
      </c>
      <c r="I7" s="13">
        <f>+F7+G7+H7</f>
        <v>1303</v>
      </c>
      <c r="J7" s="5">
        <v>69</v>
      </c>
      <c r="K7" s="6">
        <v>60</v>
      </c>
      <c r="L7" s="6">
        <v>62</v>
      </c>
      <c r="M7" s="25">
        <f t="shared" ref="M7:M17" si="0">SUM(J7:L7)</f>
        <v>191</v>
      </c>
      <c r="N7" s="6">
        <v>903</v>
      </c>
      <c r="O7" s="28">
        <v>760</v>
      </c>
      <c r="P7" s="6">
        <v>620</v>
      </c>
      <c r="Q7" s="15">
        <f>+N7+O7+P7</f>
        <v>2283</v>
      </c>
    </row>
    <row r="8" spans="1:22" ht="20.100000000000001" customHeight="1" x14ac:dyDescent="0.25">
      <c r="A8" s="16" t="s">
        <v>10</v>
      </c>
      <c r="B8" s="5">
        <v>571</v>
      </c>
      <c r="C8" s="6">
        <v>344</v>
      </c>
      <c r="D8" s="6">
        <v>241</v>
      </c>
      <c r="E8" s="12">
        <f t="shared" ref="E8:E17" si="1">+B8+C8+D8</f>
        <v>1156</v>
      </c>
      <c r="F8" s="5">
        <v>169</v>
      </c>
      <c r="G8" s="6">
        <v>62</v>
      </c>
      <c r="H8" s="6">
        <v>64</v>
      </c>
      <c r="I8" s="13">
        <f t="shared" ref="I8:I17" si="2">+F8+G8+H8</f>
        <v>295</v>
      </c>
      <c r="J8" s="5">
        <v>128</v>
      </c>
      <c r="K8" s="6">
        <v>50</v>
      </c>
      <c r="L8" s="6">
        <v>72</v>
      </c>
      <c r="M8" s="25">
        <f t="shared" si="0"/>
        <v>250</v>
      </c>
      <c r="N8" s="6">
        <v>170</v>
      </c>
      <c r="O8" s="6">
        <v>213</v>
      </c>
      <c r="P8" s="26">
        <v>158</v>
      </c>
      <c r="Q8" s="15">
        <f t="shared" ref="Q8:Q17" si="3">+N8+O8+P8</f>
        <v>541</v>
      </c>
      <c r="R8" s="17"/>
      <c r="S8" s="17"/>
    </row>
    <row r="9" spans="1:22" ht="20.100000000000001" customHeight="1" x14ac:dyDescent="0.25">
      <c r="A9" s="16" t="s">
        <v>11</v>
      </c>
      <c r="B9" s="5">
        <v>1498</v>
      </c>
      <c r="C9" s="6">
        <v>546</v>
      </c>
      <c r="D9" s="6">
        <v>409</v>
      </c>
      <c r="E9" s="12">
        <f t="shared" si="1"/>
        <v>2453</v>
      </c>
      <c r="F9" s="5">
        <v>302</v>
      </c>
      <c r="G9" s="6">
        <v>210</v>
      </c>
      <c r="H9" s="6">
        <v>183</v>
      </c>
      <c r="I9" s="13">
        <f t="shared" si="2"/>
        <v>695</v>
      </c>
      <c r="J9" s="5">
        <v>76</v>
      </c>
      <c r="K9" s="6">
        <v>77</v>
      </c>
      <c r="L9" s="6">
        <v>46</v>
      </c>
      <c r="M9" s="25">
        <f t="shared" si="0"/>
        <v>199</v>
      </c>
      <c r="N9" s="6">
        <v>355</v>
      </c>
      <c r="O9" s="6">
        <v>365</v>
      </c>
      <c r="P9" s="26">
        <v>426</v>
      </c>
      <c r="Q9" s="15">
        <f t="shared" si="3"/>
        <v>1146</v>
      </c>
      <c r="R9" s="17"/>
      <c r="S9" s="17"/>
    </row>
    <row r="10" spans="1:22" ht="20.100000000000001" customHeight="1" x14ac:dyDescent="0.25">
      <c r="A10" s="16" t="s">
        <v>12</v>
      </c>
      <c r="B10" s="5">
        <v>850</v>
      </c>
      <c r="C10" s="6">
        <v>450</v>
      </c>
      <c r="D10" s="6">
        <v>287</v>
      </c>
      <c r="E10" s="12">
        <f t="shared" si="1"/>
        <v>1587</v>
      </c>
      <c r="F10" s="5">
        <v>94</v>
      </c>
      <c r="G10" s="6">
        <v>37</v>
      </c>
      <c r="H10" s="6">
        <v>54</v>
      </c>
      <c r="I10" s="13">
        <f t="shared" si="2"/>
        <v>185</v>
      </c>
      <c r="J10" s="5">
        <v>65</v>
      </c>
      <c r="K10" s="6">
        <v>38</v>
      </c>
      <c r="L10" s="6">
        <v>45</v>
      </c>
      <c r="M10" s="25">
        <f t="shared" si="0"/>
        <v>148</v>
      </c>
      <c r="N10" s="6">
        <v>297</v>
      </c>
      <c r="O10" s="6">
        <v>227</v>
      </c>
      <c r="P10" s="26">
        <v>358</v>
      </c>
      <c r="Q10" s="15">
        <f t="shared" si="3"/>
        <v>882</v>
      </c>
      <c r="R10" s="17"/>
      <c r="S10" s="17"/>
    </row>
    <row r="11" spans="1:22" ht="20.100000000000001" customHeight="1" x14ac:dyDescent="0.25">
      <c r="A11" s="16" t="s">
        <v>13</v>
      </c>
      <c r="B11" s="5">
        <v>864</v>
      </c>
      <c r="C11" s="6">
        <v>644</v>
      </c>
      <c r="D11" s="6">
        <v>553</v>
      </c>
      <c r="E11" s="12">
        <f t="shared" si="1"/>
        <v>2061</v>
      </c>
      <c r="F11" s="5">
        <v>220</v>
      </c>
      <c r="G11" s="6">
        <v>98</v>
      </c>
      <c r="H11" s="6">
        <v>90</v>
      </c>
      <c r="I11" s="13">
        <f t="shared" si="2"/>
        <v>408</v>
      </c>
      <c r="J11" s="5">
        <v>60</v>
      </c>
      <c r="K11" s="6">
        <v>54</v>
      </c>
      <c r="L11" s="6">
        <v>74</v>
      </c>
      <c r="M11" s="25">
        <f t="shared" si="0"/>
        <v>188</v>
      </c>
      <c r="N11" s="6">
        <v>399</v>
      </c>
      <c r="O11" s="6">
        <v>478</v>
      </c>
      <c r="P11" s="26">
        <v>451</v>
      </c>
      <c r="Q11" s="15">
        <f t="shared" si="3"/>
        <v>1328</v>
      </c>
      <c r="R11" s="17"/>
      <c r="S11" s="17"/>
    </row>
    <row r="12" spans="1:22" ht="20.100000000000001" customHeight="1" x14ac:dyDescent="0.25">
      <c r="A12" s="16" t="s">
        <v>14</v>
      </c>
      <c r="B12" s="5">
        <v>867</v>
      </c>
      <c r="C12" s="6">
        <v>506</v>
      </c>
      <c r="D12" s="6">
        <v>319</v>
      </c>
      <c r="E12" s="12">
        <f t="shared" si="1"/>
        <v>1692</v>
      </c>
      <c r="F12" s="5">
        <v>89</v>
      </c>
      <c r="G12" s="6">
        <v>38</v>
      </c>
      <c r="H12" s="6">
        <v>25</v>
      </c>
      <c r="I12" s="13">
        <f t="shared" si="2"/>
        <v>152</v>
      </c>
      <c r="J12" s="5">
        <v>49</v>
      </c>
      <c r="K12" s="6">
        <v>37</v>
      </c>
      <c r="L12" s="6">
        <v>34</v>
      </c>
      <c r="M12" s="25">
        <f t="shared" si="0"/>
        <v>120</v>
      </c>
      <c r="N12" s="6">
        <v>275</v>
      </c>
      <c r="O12" s="6">
        <v>275</v>
      </c>
      <c r="P12" s="26">
        <v>280</v>
      </c>
      <c r="Q12" s="15">
        <f t="shared" si="3"/>
        <v>830</v>
      </c>
      <c r="R12" s="17"/>
      <c r="S12" s="17"/>
    </row>
    <row r="13" spans="1:22" ht="20.100000000000001" customHeight="1" x14ac:dyDescent="0.25">
      <c r="A13" s="16" t="s">
        <v>15</v>
      </c>
      <c r="B13" s="5">
        <v>477</v>
      </c>
      <c r="C13" s="6">
        <v>333</v>
      </c>
      <c r="D13" s="6">
        <v>344</v>
      </c>
      <c r="E13" s="12">
        <f t="shared" si="1"/>
        <v>1154</v>
      </c>
      <c r="F13" s="5">
        <v>77</v>
      </c>
      <c r="G13" s="6">
        <v>52</v>
      </c>
      <c r="H13" s="6">
        <v>97</v>
      </c>
      <c r="I13" s="13">
        <f t="shared" si="2"/>
        <v>226</v>
      </c>
      <c r="J13" s="5">
        <v>56</v>
      </c>
      <c r="K13" s="6">
        <v>36</v>
      </c>
      <c r="L13" s="6">
        <v>19</v>
      </c>
      <c r="M13" s="25">
        <f t="shared" si="0"/>
        <v>111</v>
      </c>
      <c r="N13" s="6">
        <v>300</v>
      </c>
      <c r="O13" s="6">
        <v>262</v>
      </c>
      <c r="P13" s="26">
        <v>187</v>
      </c>
      <c r="Q13" s="15">
        <f t="shared" si="3"/>
        <v>749</v>
      </c>
      <c r="R13" s="17"/>
      <c r="S13" s="17"/>
    </row>
    <row r="14" spans="1:22" ht="20.100000000000001" customHeight="1" x14ac:dyDescent="0.25">
      <c r="A14" s="16" t="s">
        <v>16</v>
      </c>
      <c r="B14" s="5">
        <v>702</v>
      </c>
      <c r="C14" s="6">
        <v>486</v>
      </c>
      <c r="D14" s="6">
        <v>433</v>
      </c>
      <c r="E14" s="12">
        <f t="shared" si="1"/>
        <v>1621</v>
      </c>
      <c r="F14" s="5">
        <v>210</v>
      </c>
      <c r="G14" s="6">
        <v>45</v>
      </c>
      <c r="H14" s="6">
        <v>43</v>
      </c>
      <c r="I14" s="13">
        <f t="shared" si="2"/>
        <v>298</v>
      </c>
      <c r="J14" s="5">
        <v>77</v>
      </c>
      <c r="K14" s="6">
        <v>45</v>
      </c>
      <c r="L14" s="6">
        <v>44</v>
      </c>
      <c r="M14" s="25">
        <f t="shared" si="0"/>
        <v>166</v>
      </c>
      <c r="N14" s="6">
        <v>412</v>
      </c>
      <c r="O14" s="6">
        <v>447</v>
      </c>
      <c r="P14" s="26">
        <v>452</v>
      </c>
      <c r="Q14" s="15">
        <f t="shared" si="3"/>
        <v>1311</v>
      </c>
      <c r="R14" s="17"/>
      <c r="S14" s="17"/>
    </row>
    <row r="15" spans="1:22" ht="20.100000000000001" customHeight="1" x14ac:dyDescent="0.25">
      <c r="A15" s="16" t="s">
        <v>17</v>
      </c>
      <c r="B15" s="5">
        <v>979</v>
      </c>
      <c r="C15" s="6">
        <v>849</v>
      </c>
      <c r="D15" s="6">
        <v>647</v>
      </c>
      <c r="E15" s="12">
        <f t="shared" si="1"/>
        <v>2475</v>
      </c>
      <c r="F15" s="5">
        <v>53</v>
      </c>
      <c r="G15" s="6">
        <v>21</v>
      </c>
      <c r="H15" s="6">
        <v>27</v>
      </c>
      <c r="I15" s="13">
        <f t="shared" si="2"/>
        <v>101</v>
      </c>
      <c r="J15" s="5">
        <v>32</v>
      </c>
      <c r="K15" s="6">
        <v>33</v>
      </c>
      <c r="L15" s="6">
        <v>75</v>
      </c>
      <c r="M15" s="25">
        <f t="shared" si="0"/>
        <v>140</v>
      </c>
      <c r="N15" s="6">
        <v>55</v>
      </c>
      <c r="O15" s="6">
        <v>52</v>
      </c>
      <c r="P15" s="26">
        <v>79</v>
      </c>
      <c r="Q15" s="15">
        <f t="shared" si="3"/>
        <v>186</v>
      </c>
      <c r="R15" s="17"/>
      <c r="S15" s="17"/>
    </row>
    <row r="16" spans="1:22" ht="20.100000000000001" customHeight="1" x14ac:dyDescent="0.25">
      <c r="A16" s="16" t="s">
        <v>18</v>
      </c>
      <c r="B16" s="5">
        <v>485</v>
      </c>
      <c r="C16" s="6">
        <v>314</v>
      </c>
      <c r="D16" s="6">
        <v>211</v>
      </c>
      <c r="E16" s="12">
        <f t="shared" si="1"/>
        <v>1010</v>
      </c>
      <c r="F16" s="5">
        <v>365</v>
      </c>
      <c r="G16" s="6">
        <v>216</v>
      </c>
      <c r="H16" s="6">
        <v>269</v>
      </c>
      <c r="I16" s="13">
        <f t="shared" si="2"/>
        <v>850</v>
      </c>
      <c r="J16" s="5">
        <v>98</v>
      </c>
      <c r="K16" s="6">
        <v>74</v>
      </c>
      <c r="L16" s="6">
        <v>86</v>
      </c>
      <c r="M16" s="25">
        <f t="shared" si="0"/>
        <v>258</v>
      </c>
      <c r="N16" s="6">
        <v>198</v>
      </c>
      <c r="O16" s="6">
        <v>111</v>
      </c>
      <c r="P16" s="26">
        <v>134</v>
      </c>
      <c r="Q16" s="15">
        <f t="shared" si="3"/>
        <v>443</v>
      </c>
      <c r="R16" s="17"/>
      <c r="S16" s="17"/>
    </row>
    <row r="17" spans="1:19" ht="20.100000000000001" customHeight="1" x14ac:dyDescent="0.25">
      <c r="A17" s="16" t="s">
        <v>19</v>
      </c>
      <c r="B17" s="5">
        <v>784</v>
      </c>
      <c r="C17" s="6">
        <v>261</v>
      </c>
      <c r="D17" s="6">
        <v>188</v>
      </c>
      <c r="E17" s="12">
        <f t="shared" si="1"/>
        <v>1233</v>
      </c>
      <c r="F17" s="5">
        <v>209</v>
      </c>
      <c r="G17" s="6">
        <v>56</v>
      </c>
      <c r="H17" s="6">
        <v>29</v>
      </c>
      <c r="I17" s="13">
        <f t="shared" si="2"/>
        <v>294</v>
      </c>
      <c r="J17" s="5">
        <v>80</v>
      </c>
      <c r="K17" s="6">
        <v>84</v>
      </c>
      <c r="L17" s="6">
        <v>58</v>
      </c>
      <c r="M17" s="14">
        <f t="shared" si="0"/>
        <v>222</v>
      </c>
      <c r="N17" s="5">
        <v>157</v>
      </c>
      <c r="O17" s="6">
        <v>151</v>
      </c>
      <c r="P17" s="6">
        <v>173</v>
      </c>
      <c r="Q17" s="15">
        <f t="shared" si="3"/>
        <v>481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9526</v>
      </c>
      <c r="C18" s="20">
        <f t="shared" si="4"/>
        <v>5980</v>
      </c>
      <c r="D18" s="20">
        <f t="shared" si="4"/>
        <v>4459</v>
      </c>
      <c r="E18" s="21">
        <f t="shared" si="4"/>
        <v>19965</v>
      </c>
      <c r="F18" s="19">
        <f t="shared" si="4"/>
        <v>2290</v>
      </c>
      <c r="G18" s="20">
        <f t="shared" si="4"/>
        <v>1219</v>
      </c>
      <c r="H18" s="20">
        <f t="shared" si="4"/>
        <v>1298</v>
      </c>
      <c r="I18" s="22">
        <f t="shared" si="4"/>
        <v>4807</v>
      </c>
      <c r="J18" s="19">
        <f t="shared" si="4"/>
        <v>790</v>
      </c>
      <c r="K18" s="20" t="s">
        <v>37</v>
      </c>
      <c r="L18" s="20">
        <f t="shared" si="4"/>
        <v>615</v>
      </c>
      <c r="M18" s="23">
        <f t="shared" si="4"/>
        <v>1993</v>
      </c>
      <c r="N18" s="19">
        <f t="shared" si="4"/>
        <v>3521</v>
      </c>
      <c r="O18" s="20">
        <f t="shared" si="4"/>
        <v>3341</v>
      </c>
      <c r="P18" s="20">
        <f t="shared" si="4"/>
        <v>3318</v>
      </c>
      <c r="Q18" s="24">
        <f t="shared" si="4"/>
        <v>10180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кв.2017</vt:lpstr>
      <vt:lpstr>заявки 2 кв.2017</vt:lpstr>
      <vt:lpstr>заявки 3 кв.2017</vt:lpstr>
      <vt:lpstr>заявки 4 кв.2017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MNB</cp:lastModifiedBy>
  <dcterms:created xsi:type="dcterms:W3CDTF">2014-02-28T07:11:29Z</dcterms:created>
  <dcterms:modified xsi:type="dcterms:W3CDTF">2018-01-30T06:40:56Z</dcterms:modified>
</cp:coreProperties>
</file>